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825" yWindow="4635" windowWidth="6840" windowHeight="2325" tabRatio="357"/>
  </bookViews>
  <sheets>
    <sheet name="Sheet1" sheetId="1" r:id="rId1"/>
    <sheet name="Sheet2" sheetId="2" r:id="rId2"/>
    <sheet name="Sheet3" sheetId="3" r:id="rId3"/>
  </sheets>
  <definedNames>
    <definedName name="_xlnm._FilterDatabase" localSheetId="0" hidden="1">Sheet1!$A$1:$K$35</definedName>
    <definedName name="_xlnm.Print_Area" localSheetId="0">Sheet1!$B$1:$K$36</definedName>
  </definedNames>
  <calcPr calcId="145621"/>
</workbook>
</file>

<file path=xl/calcChain.xml><?xml version="1.0" encoding="utf-8"?>
<calcChain xmlns="http://schemas.openxmlformats.org/spreadsheetml/2006/main">
  <c r="D36" i="1" l="1"/>
  <c r="K35" i="1"/>
  <c r="K36" i="1" s="1"/>
  <c r="J35" i="1"/>
  <c r="J36" i="1" s="1"/>
  <c r="E35" i="1"/>
  <c r="E36" i="1" s="1"/>
  <c r="F35" i="1"/>
  <c r="F36" i="1" s="1"/>
  <c r="G35" i="1"/>
  <c r="G36" i="1" s="1"/>
  <c r="H35" i="1"/>
  <c r="H36" i="1" s="1"/>
  <c r="I35" i="1"/>
  <c r="I36" i="1" s="1"/>
  <c r="D35" i="1"/>
</calcChain>
</file>

<file path=xl/comments1.xml><?xml version="1.0" encoding="utf-8"?>
<comments xmlns="http://schemas.openxmlformats.org/spreadsheetml/2006/main">
  <authors>
    <author>Owner</author>
  </authors>
  <commentList>
    <comment ref="C34" authorId="0">
      <text>
        <r>
          <rPr>
            <b/>
            <sz val="9"/>
            <color indexed="81"/>
            <rFont val="Tahoma"/>
            <family val="2"/>
          </rPr>
          <t>Moved from Other</t>
        </r>
        <r>
          <rPr>
            <sz val="9"/>
            <color indexed="81"/>
            <rFont val="Tahoma"/>
            <family val="2"/>
          </rPr>
          <t xml:space="preserve">
</t>
        </r>
      </text>
    </comment>
  </commentList>
</comments>
</file>

<file path=xl/sharedStrings.xml><?xml version="1.0" encoding="utf-8"?>
<sst xmlns="http://schemas.openxmlformats.org/spreadsheetml/2006/main" count="55" uniqueCount="44">
  <si>
    <t>Environment, landscape preservation</t>
  </si>
  <si>
    <t>No intensive building sites</t>
  </si>
  <si>
    <t>Essential to keep Holwell as an attractive and unspoilt village (with well planned housing)</t>
  </si>
  <si>
    <t>The Council works to prevent eyesore architecture which clashes with our rural appearance</t>
  </si>
  <si>
    <t>Hedges and verges need to be maintained</t>
  </si>
  <si>
    <t>Very overgrown hedges due to landowners neglecting their responsibilities and damaging vehicles</t>
  </si>
  <si>
    <t>Of vital importance: however we need houses…….</t>
  </si>
  <si>
    <t>Presentation of the countryside and traditions are important.   Ease of installing renewable energy should be important – countryside is vulnerable to power outage, slow delivery of fuel</t>
  </si>
  <si>
    <t>Discourage infill on larger properties encouraging wildlife corridors around perimeter of village</t>
  </si>
  <si>
    <t>More solar panels and wind turbines in the village.   Also more ground source heat pumps – these should not be contested ever</t>
  </si>
  <si>
    <t>There are no specific beauty spots in our village but the area is lovely.   There is no reason why some development should spoil the surrounding views</t>
  </si>
  <si>
    <t>Look after any green areas in the village – Barns Cross, end of Stoney Lane</t>
  </si>
  <si>
    <t>General feel needs to be retained but still scope for development</t>
  </si>
  <si>
    <t>HGV churning up verges do not help environment.   I would hate to see any major changes to the landscape</t>
  </si>
  <si>
    <t>Walking spaces and places for nature to be protected.   We live in Holwell because of its rural nature</t>
  </si>
  <si>
    <t>Need to maintain existing trees and hedgerows</t>
  </si>
  <si>
    <t>More encouragement should be given to villagers supporting more wildlife areas</t>
  </si>
  <si>
    <t>High on the agenda</t>
  </si>
  <si>
    <t>Footpaths need clearing in parts with improved signage.  Verges damaged by large lorries / tractors</t>
  </si>
  <si>
    <t>Please stop the council cutting the grass verges on straight stretches of road (1) wastes money and (2) destroys wild flowers and habitat for bees and other pollinators.   Only cut verges on bends for improved vision and safety for traffic.   Increase hedge cutting on bends to improve vision and safety for traffic</t>
  </si>
  <si>
    <t>I though the local philosophy was “if it grows, chop it down”.   Once it has gone, it’s too late.   Many individuals try to create wildlife havens in their gardens</t>
  </si>
  <si>
    <t>Encouragement of wildlife areas – verges, road junctions</t>
  </si>
  <si>
    <t>Wildlife area encouraged for local community.   Will write to Government - all new build should have solar panels.   If green energy should be encouraged as Government states</t>
  </si>
  <si>
    <t>Very important.   In general local landowners are good stewards of the countryside.   Important that their businesses thrive economically so that they have the resources to help preserve the landscape.</t>
  </si>
  <si>
    <t>Do not spoil views</t>
  </si>
  <si>
    <t>Protection of existing trees, hedgerows and wildflowers</t>
  </si>
  <si>
    <t>Keep the village as it is</t>
  </si>
  <si>
    <t>Keep Holwell as it is!</t>
  </si>
  <si>
    <t>Barnes Cross could be made more attractive – grass kept cut? Bulbs planted? Bench ?   Brownfield sites ; some previously “green” fields are slowly becoming “brown” – rubbish dumped, barns/sheds, erected, which apart from being unsightly, could lead to automatic right to build.</t>
  </si>
  <si>
    <t>Some planting/landscaping improvements between Stony Lane and Rectory Lane would make the village more attractive and give it a little more identity</t>
  </si>
  <si>
    <t>Heavy traffic is destroying verges, making the lanes look a mess and damaging the environment.   There seems to be trend for passing on verges rather than waiting for a wider area to pass.</t>
  </si>
  <si>
    <t>The stream/river that flows though the village at Fosters Bridge should not be diverted or dammed up</t>
  </si>
  <si>
    <t>Verges not to be cut until wildflowers have seeded</t>
  </si>
  <si>
    <t>Keep H unspoilt</t>
  </si>
  <si>
    <t>renewables</t>
  </si>
  <si>
    <t>No bld sites/infill on larger properties</t>
  </si>
  <si>
    <t>Some dev ok</t>
  </si>
  <si>
    <t>wildlife areas /  corridors</t>
  </si>
  <si>
    <t>Maintain / prevent damage to hedges and verges
trees footpaths</t>
  </si>
  <si>
    <t>Design impact</t>
  </si>
  <si>
    <t>stream</t>
  </si>
  <si>
    <t>Happy to see village expand but it must be done as environmentally  as possible</t>
  </si>
  <si>
    <t>Nos</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</si>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</sst>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2"/>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top"/>
    </xf>
    <xf numFmtId="0" fontId="0" fillId="0" borderId="0" xfId="0" applyAlignment="1">
      <alignment vertical="top" wrapText="1"/>
    </xf>
    <xf numFmtId="0" fontId="0" fillId="0" borderId="0" xfId="0" applyAlignment="1">
      <alignment vertical="top"/>
    </xf>
    <xf numFmtId="0" fontId="2" fillId="0" borderId="0" xfId="0" applyFont="1" applyAlignment="1">
      <alignment vertical="top" wrapText="1"/>
    </xf>
    <xf numFmtId="9" fontId="0" fillId="0" borderId="0" xfId="0" applyNumberFormat="1"/>
    <xf numFmtId="0" fontId="1"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dk1"/>
                </a:solidFill>
                <a:latin typeface="+mn-lt"/>
                <a:ea typeface="+mn-ea"/>
                <a:cs typeface="+mn-cs"/>
              </a:defRPr>
            </a:pPr>
            <a:r>
              <a:rPr lang="en-GB">
                <a:solidFill>
                  <a:schemeClr val="dk1"/>
                </a:solidFill>
                <a:latin typeface="+mn-lt"/>
                <a:ea typeface="+mn-ea"/>
                <a:cs typeface="+mn-cs"/>
              </a:rPr>
              <a:t>Environment, landscape preservation</a:t>
            </a:r>
            <a:endParaRPr lang="en-GB"/>
          </a:p>
        </c:rich>
      </c:tx>
      <c:layout/>
      <c:overlay val="1"/>
      <c:spPr>
        <a:solidFill>
          <a:schemeClr val="lt1"/>
        </a:solidFill>
        <a:ln w="25400" cap="flat" cmpd="sng" algn="ctr">
          <a:solidFill>
            <a:schemeClr val="accent3"/>
          </a:solidFill>
          <a:prstDash val="solid"/>
        </a:ln>
        <a:effectLst/>
      </c:spPr>
    </c:title>
    <c:autoTitleDeleted val="0"/>
    <c:plotArea>
      <c:layout/>
      <c:barChart>
        <c:barDir val="col"/>
        <c:grouping val="clustered"/>
        <c:varyColors val="0"/>
        <c:ser>
          <c:idx val="0"/>
          <c:order val="0"/>
          <c:tx>
            <c:strRef>
              <c:f>Sheet2!$B$1</c:f>
              <c:strCache>
                <c:ptCount val="1"/>
                <c:pt idx="0">
                  <c:v>No bld sites/infill on larger properties</c:v>
                </c:pt>
              </c:strCache>
            </c:strRef>
          </c:tx>
          <c:invertIfNegative val="0"/>
          <c:cat>
            <c:strRef>
              <c:f>Sheet2!$A$2</c:f>
              <c:strCache>
                <c:ptCount val="1"/>
                <c:pt idx="0">
                  <c:v>Nos</c:v>
                </c:pt>
              </c:strCache>
            </c:strRef>
          </c:cat>
          <c:val>
            <c:numRef>
              <c:f>Sheet2!$B$2</c:f>
              <c:numCache>
                <c:formatCode>General</c:formatCode>
                <c:ptCount val="1"/>
                <c:pt idx="0">
                  <c:v>2</c:v>
                </c:pt>
              </c:numCache>
            </c:numRef>
          </c:val>
        </c:ser>
        <c:ser>
          <c:idx val="1"/>
          <c:order val="1"/>
          <c:tx>
            <c:strRef>
              <c:f>Sheet2!$C$1</c:f>
              <c:strCache>
                <c:ptCount val="1"/>
                <c:pt idx="0">
                  <c:v>Some dev ok</c:v>
                </c:pt>
              </c:strCache>
            </c:strRef>
          </c:tx>
          <c:invertIfNegative val="0"/>
          <c:cat>
            <c:strRef>
              <c:f>Sheet2!$A$2</c:f>
              <c:strCache>
                <c:ptCount val="1"/>
                <c:pt idx="0">
                  <c:v>Nos</c:v>
                </c:pt>
              </c:strCache>
            </c:strRef>
          </c:cat>
          <c:val>
            <c:numRef>
              <c:f>Sheet2!$C$2</c:f>
              <c:numCache>
                <c:formatCode>General</c:formatCode>
                <c:ptCount val="1"/>
                <c:pt idx="0">
                  <c:v>5</c:v>
                </c:pt>
              </c:numCache>
            </c:numRef>
          </c:val>
        </c:ser>
        <c:ser>
          <c:idx val="2"/>
          <c:order val="2"/>
          <c:tx>
            <c:strRef>
              <c:f>Sheet2!$D$1</c:f>
              <c:strCache>
                <c:ptCount val="1"/>
                <c:pt idx="0">
                  <c:v>Keep H unspoilt</c:v>
                </c:pt>
              </c:strCache>
            </c:strRef>
          </c:tx>
          <c:invertIfNegative val="0"/>
          <c:cat>
            <c:strRef>
              <c:f>Sheet2!$A$2</c:f>
              <c:strCache>
                <c:ptCount val="1"/>
                <c:pt idx="0">
                  <c:v>Nos</c:v>
                </c:pt>
              </c:strCache>
            </c:strRef>
          </c:cat>
          <c:val>
            <c:numRef>
              <c:f>Sheet2!$D$2</c:f>
              <c:numCache>
                <c:formatCode>General</c:formatCode>
                <c:ptCount val="1"/>
                <c:pt idx="0">
                  <c:v>13</c:v>
                </c:pt>
              </c:numCache>
            </c:numRef>
          </c:val>
        </c:ser>
        <c:ser>
          <c:idx val="3"/>
          <c:order val="3"/>
          <c:tx>
            <c:strRef>
              <c:f>Sheet2!$E$1</c:f>
              <c:strCache>
                <c:ptCount val="1"/>
                <c:pt idx="0">
                  <c:v>Design impact</c:v>
                </c:pt>
              </c:strCache>
            </c:strRef>
          </c:tx>
          <c:invertIfNegative val="0"/>
          <c:cat>
            <c:strRef>
              <c:f>Sheet2!$A$2</c:f>
              <c:strCache>
                <c:ptCount val="1"/>
                <c:pt idx="0">
                  <c:v>Nos</c:v>
                </c:pt>
              </c:strCache>
            </c:strRef>
          </c:cat>
          <c:val>
            <c:numRef>
              <c:f>Sheet2!$E$2</c:f>
              <c:numCache>
                <c:formatCode>General</c:formatCode>
                <c:ptCount val="1"/>
                <c:pt idx="0">
                  <c:v>1</c:v>
                </c:pt>
              </c:numCache>
            </c:numRef>
          </c:val>
        </c:ser>
        <c:ser>
          <c:idx val="4"/>
          <c:order val="4"/>
          <c:tx>
            <c:strRef>
              <c:f>Sheet2!$F$1</c:f>
              <c:strCache>
                <c:ptCount val="1"/>
                <c:pt idx="0">
                  <c:v>Maintain / prevent damage to hedges and verges
trees footpaths</c:v>
                </c:pt>
              </c:strCache>
            </c:strRef>
          </c:tx>
          <c:invertIfNegative val="0"/>
          <c:cat>
            <c:strRef>
              <c:f>Sheet2!$A$2</c:f>
              <c:strCache>
                <c:ptCount val="1"/>
                <c:pt idx="0">
                  <c:v>Nos</c:v>
                </c:pt>
              </c:strCache>
            </c:strRef>
          </c:cat>
          <c:val>
            <c:numRef>
              <c:f>Sheet2!$F$2</c:f>
              <c:numCache>
                <c:formatCode>General</c:formatCode>
                <c:ptCount val="1"/>
                <c:pt idx="0">
                  <c:v>11</c:v>
                </c:pt>
              </c:numCache>
            </c:numRef>
          </c:val>
        </c:ser>
        <c:ser>
          <c:idx val="5"/>
          <c:order val="5"/>
          <c:tx>
            <c:strRef>
              <c:f>Sheet2!$G$1</c:f>
              <c:strCache>
                <c:ptCount val="1"/>
                <c:pt idx="0">
                  <c:v>renewables</c:v>
                </c:pt>
              </c:strCache>
            </c:strRef>
          </c:tx>
          <c:invertIfNegative val="0"/>
          <c:cat>
            <c:strRef>
              <c:f>Sheet2!$A$2</c:f>
              <c:strCache>
                <c:ptCount val="1"/>
                <c:pt idx="0">
                  <c:v>Nos</c:v>
                </c:pt>
              </c:strCache>
            </c:strRef>
          </c:cat>
          <c:val>
            <c:numRef>
              <c:f>Sheet2!$G$2</c:f>
              <c:numCache>
                <c:formatCode>General</c:formatCode>
                <c:ptCount val="1"/>
                <c:pt idx="0">
                  <c:v>3</c:v>
                </c:pt>
              </c:numCache>
            </c:numRef>
          </c:val>
        </c:ser>
        <c:ser>
          <c:idx val="6"/>
          <c:order val="6"/>
          <c:tx>
            <c:strRef>
              <c:f>Sheet2!$H$1</c:f>
              <c:strCache>
                <c:ptCount val="1"/>
                <c:pt idx="0">
                  <c:v>wildlife areas /  corridors</c:v>
                </c:pt>
              </c:strCache>
            </c:strRef>
          </c:tx>
          <c:invertIfNegative val="0"/>
          <c:cat>
            <c:strRef>
              <c:f>Sheet2!$A$2</c:f>
              <c:strCache>
                <c:ptCount val="1"/>
                <c:pt idx="0">
                  <c:v>Nos</c:v>
                </c:pt>
              </c:strCache>
            </c:strRef>
          </c:cat>
          <c:val>
            <c:numRef>
              <c:f>Sheet2!$H$2</c:f>
              <c:numCache>
                <c:formatCode>General</c:formatCode>
                <c:ptCount val="1"/>
                <c:pt idx="0">
                  <c:v>6</c:v>
                </c:pt>
              </c:numCache>
            </c:numRef>
          </c:val>
        </c:ser>
        <c:ser>
          <c:idx val="7"/>
          <c:order val="7"/>
          <c:tx>
            <c:strRef>
              <c:f>Sheet2!$I$1</c:f>
              <c:strCache>
                <c:ptCount val="1"/>
                <c:pt idx="0">
                  <c:v>stream</c:v>
                </c:pt>
              </c:strCache>
            </c:strRef>
          </c:tx>
          <c:invertIfNegative val="0"/>
          <c:cat>
            <c:strRef>
              <c:f>Sheet2!$A$2</c:f>
              <c:strCache>
                <c:ptCount val="1"/>
                <c:pt idx="0">
                  <c:v>Nos</c:v>
                </c:pt>
              </c:strCache>
            </c:strRef>
          </c:cat>
          <c:val>
            <c:numRef>
              <c:f>Sheet2!$I$2</c:f>
              <c:numCache>
                <c:formatCode>General</c:formatCode>
                <c:ptCount val="1"/>
                <c:pt idx="0">
                  <c:v>1</c:v>
                </c:pt>
              </c:numCache>
            </c:numRef>
          </c:val>
        </c:ser>
        <c:dLbls>
          <c:showLegendKey val="0"/>
          <c:showVal val="0"/>
          <c:showCatName val="0"/>
          <c:showSerName val="0"/>
          <c:showPercent val="0"/>
          <c:showBubbleSize val="0"/>
        </c:dLbls>
        <c:gapWidth val="150"/>
        <c:axId val="134230784"/>
        <c:axId val="134232320"/>
      </c:barChart>
      <c:catAx>
        <c:axId val="134230784"/>
        <c:scaling>
          <c:orientation val="minMax"/>
        </c:scaling>
        <c:delete val="0"/>
        <c:axPos val="b"/>
        <c:majorTickMark val="out"/>
        <c:minorTickMark val="none"/>
        <c:tickLblPos val="nextTo"/>
        <c:crossAx val="134232320"/>
        <c:crosses val="autoZero"/>
        <c:auto val="1"/>
        <c:lblAlgn val="ctr"/>
        <c:lblOffset val="100"/>
        <c:noMultiLvlLbl val="0"/>
      </c:catAx>
      <c:valAx>
        <c:axId val="134232320"/>
        <c:scaling>
          <c:orientation val="minMax"/>
        </c:scaling>
        <c:delete val="0"/>
        <c:axPos val="l"/>
        <c:majorGridlines/>
        <c:numFmt formatCode="General" sourceLinked="1"/>
        <c:majorTickMark val="out"/>
        <c:minorTickMark val="none"/>
        <c:tickLblPos val="nextTo"/>
        <c:crossAx val="134230784"/>
        <c:crosses val="autoZero"/>
        <c:crossBetween val="between"/>
      </c:valAx>
    </c:plotArea>
    <c:legend>
      <c:legendPos val="r"/>
      <c:layout/>
      <c:overlay val="0"/>
    </c:legend>
    <c:plotVisOnly val="1"/>
    <c:dispBlanksAs val="gap"/>
    <c:showDLblsOverMax val="0"/>
  </c:chart>
  <c:printSettings>
    <c:headerFooter/>
    <c:pageMargins b="0.75" l="0.7" r="0.7" t="0.75" header="0.3" footer="0.3"/>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2105024</xdr:colOff>
      <xdr:row>3</xdr:row>
      <xdr:rowOff>185736</xdr:rowOff>
    </xdr:from>
    <xdr:to>
      <xdr:col>7</xdr:col>
      <xdr:colOff>1038225</xdr:colOff>
      <xdr:row>31</xdr:row>
      <xdr:rowOff>171449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1:I3" totalsRowShown="0">
  <autoFilter ref="A1:I3"/>
  <tableColumns count="9">
    <tableColumn id="1" name="Environment, landscape preservation"/>
    <tableColumn id="2" name="No bld sites/infill on larger properties"/>
    <tableColumn id="3" name="Some dev ok"/>
    <tableColumn id="4" name="Keep H unspoilt"/>
    <tableColumn id="5" name="Design impact"/>
    <tableColumn id="6" name="Maintain / prevent damage to hedges and verges_x000a_trees footpaths"/>
    <tableColumn id="7" name="renewables"/>
    <tableColumn id="8" name="wildlife areas /  corridors"/>
    <tableColumn id="9" name="stream"/>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6"/>
  <sheetViews>
    <sheetView tabSelected="1" topLeftCell="B1" workbookViewId="0">
      <pane xSplit="2" ySplit="1" topLeftCell="D32" activePane="bottomRight" state="frozen"/>
      <selection activeCell="B1" sqref="B1"/>
      <selection pane="topRight" activeCell="C1" sqref="C1"/>
      <selection pane="bottomLeft" activeCell="B2" sqref="B2"/>
      <selection pane="bottomRight" activeCell="K36" sqref="B1:K36"/>
    </sheetView>
  </sheetViews>
  <sheetFormatPr defaultRowHeight="15" x14ac:dyDescent="0.25"/>
  <cols>
    <col min="3" max="3" width="89.85546875" customWidth="1"/>
    <col min="4" max="4" width="11.42578125" bestFit="1" customWidth="1"/>
    <col min="5" max="5" width="12.28515625" bestFit="1" customWidth="1"/>
    <col min="6" max="6" width="15.140625" bestFit="1" customWidth="1"/>
    <col min="7" max="7" width="10.85546875" bestFit="1" customWidth="1"/>
    <col min="8" max="8" width="19.140625" customWidth="1"/>
    <col min="9" max="9" width="11.42578125" bestFit="1" customWidth="1"/>
    <col min="10" max="10" width="23.42578125" bestFit="1" customWidth="1"/>
  </cols>
  <sheetData>
    <row r="1" spans="1:11" s="3" customFormat="1" ht="60" x14ac:dyDescent="0.25">
      <c r="C1" s="4" t="s">
        <v>0</v>
      </c>
      <c r="D1" s="3" t="s">
        <v>35</v>
      </c>
      <c r="E1" s="3" t="s">
        <v>36</v>
      </c>
      <c r="F1" s="3" t="s">
        <v>33</v>
      </c>
      <c r="G1" s="3" t="s">
        <v>39</v>
      </c>
      <c r="H1" s="2" t="s">
        <v>38</v>
      </c>
      <c r="I1" s="3" t="s">
        <v>34</v>
      </c>
      <c r="J1" s="3" t="s">
        <v>37</v>
      </c>
      <c r="K1" s="3" t="s">
        <v>40</v>
      </c>
    </row>
    <row r="2" spans="1:11" x14ac:dyDescent="0.25">
      <c r="A2" s="1">
        <v>1</v>
      </c>
      <c r="B2" s="1">
        <v>1</v>
      </c>
      <c r="C2" s="2" t="s">
        <v>1</v>
      </c>
      <c r="D2">
        <v>1</v>
      </c>
    </row>
    <row r="3" spans="1:11" x14ac:dyDescent="0.25">
      <c r="A3" s="1">
        <v>2</v>
      </c>
      <c r="B3" s="1">
        <v>2</v>
      </c>
      <c r="C3" s="2" t="s">
        <v>2</v>
      </c>
      <c r="F3">
        <v>1</v>
      </c>
    </row>
    <row r="4" spans="1:11" x14ac:dyDescent="0.25">
      <c r="A4" s="1">
        <v>3</v>
      </c>
      <c r="B4" s="1">
        <v>3</v>
      </c>
      <c r="C4" s="2" t="s">
        <v>3</v>
      </c>
      <c r="G4">
        <v>1</v>
      </c>
    </row>
    <row r="5" spans="1:11" x14ac:dyDescent="0.25">
      <c r="A5" s="1">
        <v>4</v>
      </c>
      <c r="B5" s="1">
        <v>4</v>
      </c>
      <c r="C5" s="2" t="s">
        <v>4</v>
      </c>
      <c r="H5">
        <v>1</v>
      </c>
    </row>
    <row r="6" spans="1:11" ht="30" x14ac:dyDescent="0.25">
      <c r="A6" s="1">
        <v>5</v>
      </c>
      <c r="B6" s="1">
        <v>5</v>
      </c>
      <c r="C6" s="2" t="s">
        <v>5</v>
      </c>
      <c r="H6">
        <v>1</v>
      </c>
    </row>
    <row r="7" spans="1:11" x14ac:dyDescent="0.25">
      <c r="A7" s="1">
        <v>6</v>
      </c>
      <c r="B7" s="1">
        <v>6</v>
      </c>
      <c r="C7" s="2" t="s">
        <v>6</v>
      </c>
      <c r="E7">
        <v>1</v>
      </c>
    </row>
    <row r="8" spans="1:11" ht="30.75" customHeight="1" x14ac:dyDescent="0.25">
      <c r="A8" s="1">
        <v>7</v>
      </c>
      <c r="B8" s="1">
        <v>7</v>
      </c>
      <c r="C8" s="2" t="s">
        <v>7</v>
      </c>
      <c r="F8">
        <v>1</v>
      </c>
      <c r="I8">
        <v>1</v>
      </c>
    </row>
    <row r="9" spans="1:11" ht="15" customHeight="1" x14ac:dyDescent="0.25">
      <c r="A9" s="1">
        <v>8</v>
      </c>
      <c r="B9" s="1">
        <v>8</v>
      </c>
      <c r="C9" s="2" t="s">
        <v>8</v>
      </c>
      <c r="D9">
        <v>1</v>
      </c>
      <c r="J9">
        <v>1</v>
      </c>
    </row>
    <row r="10" spans="1:11" ht="30" x14ac:dyDescent="0.25">
      <c r="A10" s="1">
        <v>9</v>
      </c>
      <c r="B10" s="1">
        <v>9</v>
      </c>
      <c r="C10" s="2" t="s">
        <v>9</v>
      </c>
      <c r="E10">
        <v>1</v>
      </c>
      <c r="I10">
        <v>1</v>
      </c>
    </row>
    <row r="11" spans="1:11" ht="30" x14ac:dyDescent="0.25">
      <c r="A11" s="1">
        <v>10</v>
      </c>
      <c r="B11" s="1">
        <v>10</v>
      </c>
      <c r="C11" s="2" t="s">
        <v>10</v>
      </c>
      <c r="E11">
        <v>1</v>
      </c>
      <c r="F11">
        <v>1</v>
      </c>
    </row>
    <row r="12" spans="1:11" x14ac:dyDescent="0.25">
      <c r="A12" s="1">
        <v>11</v>
      </c>
      <c r="B12" s="1">
        <v>11</v>
      </c>
      <c r="C12" s="2" t="s">
        <v>11</v>
      </c>
      <c r="F12">
        <v>1</v>
      </c>
    </row>
    <row r="13" spans="1:11" x14ac:dyDescent="0.25">
      <c r="A13" s="1">
        <v>12</v>
      </c>
      <c r="B13" s="1">
        <v>12</v>
      </c>
      <c r="C13" s="2" t="s">
        <v>12</v>
      </c>
      <c r="E13">
        <v>1</v>
      </c>
      <c r="F13">
        <v>1</v>
      </c>
    </row>
    <row r="14" spans="1:11" ht="30" x14ac:dyDescent="0.25">
      <c r="A14" s="1">
        <v>13</v>
      </c>
      <c r="B14" s="1">
        <v>13</v>
      </c>
      <c r="C14" s="2" t="s">
        <v>13</v>
      </c>
      <c r="F14">
        <v>1</v>
      </c>
      <c r="H14">
        <v>1</v>
      </c>
    </row>
    <row r="15" spans="1:11" ht="30" x14ac:dyDescent="0.25">
      <c r="A15" s="1">
        <v>14</v>
      </c>
      <c r="B15" s="1">
        <v>14</v>
      </c>
      <c r="C15" s="2" t="s">
        <v>14</v>
      </c>
      <c r="F15">
        <v>1</v>
      </c>
    </row>
    <row r="16" spans="1:11" x14ac:dyDescent="0.25">
      <c r="A16" s="1">
        <v>15</v>
      </c>
      <c r="B16" s="1">
        <v>15</v>
      </c>
      <c r="C16" s="2" t="s">
        <v>15</v>
      </c>
      <c r="H16">
        <v>1</v>
      </c>
    </row>
    <row r="17" spans="1:11" x14ac:dyDescent="0.25">
      <c r="A17" s="1">
        <v>16</v>
      </c>
      <c r="B17" s="1">
        <v>16</v>
      </c>
      <c r="C17" s="2" t="s">
        <v>16</v>
      </c>
      <c r="J17">
        <v>1</v>
      </c>
    </row>
    <row r="18" spans="1:11" x14ac:dyDescent="0.25">
      <c r="A18" s="1">
        <v>17</v>
      </c>
      <c r="B18" s="1">
        <v>17</v>
      </c>
      <c r="C18" s="2" t="s">
        <v>17</v>
      </c>
      <c r="F18">
        <v>1</v>
      </c>
    </row>
    <row r="19" spans="1:11" ht="30" x14ac:dyDescent="0.25">
      <c r="A19" s="1">
        <v>18</v>
      </c>
      <c r="B19" s="1">
        <v>18</v>
      </c>
      <c r="C19" s="2" t="s">
        <v>18</v>
      </c>
      <c r="H19">
        <v>1</v>
      </c>
    </row>
    <row r="20" spans="1:11" ht="60" x14ac:dyDescent="0.25">
      <c r="A20" s="1">
        <v>19</v>
      </c>
      <c r="B20" s="1">
        <v>19</v>
      </c>
      <c r="C20" s="2" t="s">
        <v>19</v>
      </c>
      <c r="H20">
        <v>1</v>
      </c>
    </row>
    <row r="21" spans="1:11" ht="30" x14ac:dyDescent="0.25">
      <c r="A21" s="1">
        <v>20</v>
      </c>
      <c r="B21" s="1">
        <v>20</v>
      </c>
      <c r="C21" s="2" t="s">
        <v>20</v>
      </c>
      <c r="J21">
        <v>1</v>
      </c>
    </row>
    <row r="22" spans="1:11" x14ac:dyDescent="0.25">
      <c r="A22" s="1">
        <v>21</v>
      </c>
      <c r="B22" s="1">
        <v>21</v>
      </c>
      <c r="C22" s="2" t="s">
        <v>21</v>
      </c>
      <c r="H22">
        <v>1</v>
      </c>
      <c r="J22">
        <v>1</v>
      </c>
    </row>
    <row r="23" spans="1:11" ht="30" x14ac:dyDescent="0.25">
      <c r="A23" s="1">
        <v>22</v>
      </c>
      <c r="B23" s="1">
        <v>22</v>
      </c>
      <c r="C23" s="2" t="s">
        <v>22</v>
      </c>
      <c r="I23">
        <v>1</v>
      </c>
      <c r="J23">
        <v>1</v>
      </c>
    </row>
    <row r="24" spans="1:11" ht="45" x14ac:dyDescent="0.25">
      <c r="A24" s="1">
        <v>23</v>
      </c>
      <c r="B24" s="1">
        <v>23</v>
      </c>
      <c r="C24" s="2" t="s">
        <v>23</v>
      </c>
      <c r="F24">
        <v>1</v>
      </c>
    </row>
    <row r="25" spans="1:11" x14ac:dyDescent="0.25">
      <c r="A25" s="1">
        <v>24</v>
      </c>
      <c r="B25" s="1">
        <v>24</v>
      </c>
      <c r="C25" s="2" t="s">
        <v>24</v>
      </c>
      <c r="F25">
        <v>1</v>
      </c>
    </row>
    <row r="26" spans="1:11" x14ac:dyDescent="0.25">
      <c r="A26" s="1">
        <v>25</v>
      </c>
      <c r="B26" s="1">
        <v>25</v>
      </c>
      <c r="C26" s="2" t="s">
        <v>25</v>
      </c>
      <c r="H26">
        <v>1</v>
      </c>
    </row>
    <row r="27" spans="1:11" x14ac:dyDescent="0.25">
      <c r="A27" s="1">
        <v>26</v>
      </c>
      <c r="B27" s="1">
        <v>26</v>
      </c>
      <c r="C27" s="2" t="s">
        <v>26</v>
      </c>
      <c r="F27">
        <v>1</v>
      </c>
    </row>
    <row r="28" spans="1:11" x14ac:dyDescent="0.25">
      <c r="A28" s="1">
        <v>27</v>
      </c>
      <c r="B28" s="1">
        <v>27</v>
      </c>
      <c r="C28" s="2" t="s">
        <v>27</v>
      </c>
      <c r="F28">
        <v>1</v>
      </c>
    </row>
    <row r="29" spans="1:11" ht="33" customHeight="1" x14ac:dyDescent="0.25">
      <c r="A29" s="1">
        <v>28</v>
      </c>
      <c r="B29" s="1">
        <v>28</v>
      </c>
      <c r="C29" s="2" t="s">
        <v>28</v>
      </c>
      <c r="H29">
        <v>1</v>
      </c>
    </row>
    <row r="30" spans="1:11" ht="33" customHeight="1" x14ac:dyDescent="0.25">
      <c r="A30" s="1">
        <v>29</v>
      </c>
      <c r="B30" s="1">
        <v>29</v>
      </c>
      <c r="C30" s="2" t="s">
        <v>29</v>
      </c>
      <c r="H30">
        <v>1</v>
      </c>
    </row>
    <row r="31" spans="1:11" ht="33" customHeight="1" x14ac:dyDescent="0.25">
      <c r="A31" s="1">
        <v>30</v>
      </c>
      <c r="B31" s="1">
        <v>30</v>
      </c>
      <c r="C31" s="2" t="s">
        <v>30</v>
      </c>
      <c r="J31">
        <v>1</v>
      </c>
    </row>
    <row r="32" spans="1:11" ht="33" customHeight="1" x14ac:dyDescent="0.25">
      <c r="A32" s="1">
        <v>31</v>
      </c>
      <c r="B32" s="1">
        <v>31</v>
      </c>
      <c r="C32" s="2" t="s">
        <v>31</v>
      </c>
      <c r="K32">
        <v>1</v>
      </c>
    </row>
    <row r="33" spans="1:11" ht="18" customHeight="1" x14ac:dyDescent="0.25">
      <c r="A33" s="1">
        <v>32</v>
      </c>
      <c r="B33" s="1">
        <v>32</v>
      </c>
      <c r="C33" s="2" t="s">
        <v>32</v>
      </c>
      <c r="H33">
        <v>1</v>
      </c>
    </row>
    <row r="34" spans="1:11" ht="15.75" customHeight="1" x14ac:dyDescent="0.25">
      <c r="A34" s="1">
        <v>33</v>
      </c>
      <c r="B34" s="1">
        <v>33</v>
      </c>
      <c r="C34" s="2" t="s">
        <v>41</v>
      </c>
      <c r="E34">
        <v>1</v>
      </c>
      <c r="F34">
        <v>1</v>
      </c>
    </row>
    <row r="35" spans="1:11" x14ac:dyDescent="0.25">
      <c r="C35" s="6" t="s">
        <v>42</v>
      </c>
      <c r="D35">
        <f>SUM(D2:D34)</f>
        <v>2</v>
      </c>
      <c r="E35">
        <f t="shared" ref="E35:K35" si="0">SUM(E2:E34)</f>
        <v>5</v>
      </c>
      <c r="F35">
        <f t="shared" si="0"/>
        <v>13</v>
      </c>
      <c r="G35">
        <f t="shared" si="0"/>
        <v>1</v>
      </c>
      <c r="H35">
        <f t="shared" si="0"/>
        <v>11</v>
      </c>
      <c r="I35">
        <f t="shared" si="0"/>
        <v>3</v>
      </c>
      <c r="J35">
        <f t="shared" si="0"/>
        <v>6</v>
      </c>
      <c r="K35">
        <f t="shared" si="0"/>
        <v>1</v>
      </c>
    </row>
    <row r="36" spans="1:11" x14ac:dyDescent="0.25">
      <c r="C36" s="6" t="s">
        <v>43</v>
      </c>
      <c r="D36" s="5">
        <f>D35/$A$34</f>
        <v>6.0606060606060608E-2</v>
      </c>
      <c r="E36" s="5">
        <f t="shared" ref="E36:K36" si="1">E35/$A$34</f>
        <v>0.15151515151515152</v>
      </c>
      <c r="F36" s="5">
        <f t="shared" si="1"/>
        <v>0.39393939393939392</v>
      </c>
      <c r="G36" s="5">
        <f t="shared" si="1"/>
        <v>3.0303030303030304E-2</v>
      </c>
      <c r="H36" s="5">
        <f t="shared" si="1"/>
        <v>0.33333333333333331</v>
      </c>
      <c r="I36" s="5">
        <f t="shared" si="1"/>
        <v>9.0909090909090912E-2</v>
      </c>
      <c r="J36" s="5">
        <f t="shared" si="1"/>
        <v>0.18181818181818182</v>
      </c>
      <c r="K36" s="5">
        <f t="shared" si="1"/>
        <v>3.0303030303030304E-2</v>
      </c>
    </row>
  </sheetData>
  <autoFilter ref="A1:K35"/>
  <pageMargins left="0.7" right="0.7" top="0.75" bottom="0.75" header="0.3" footer="0.3"/>
  <pageSetup paperSize="9" scale="57" orientation="landscape"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workbookViewId="0"/>
  </sheetViews>
  <sheetFormatPr defaultRowHeight="15" x14ac:dyDescent="0.25"/>
  <cols>
    <col min="1" max="1" width="36.140625" customWidth="1"/>
    <col min="2" max="2" width="36.5703125" customWidth="1"/>
    <col min="3" max="3" width="14.42578125" customWidth="1"/>
    <col min="4" max="4" width="17.140625" customWidth="1"/>
    <col min="5" max="5" width="15.5703125" customWidth="1"/>
    <col min="7" max="7" width="13.5703125" customWidth="1"/>
    <col min="8" max="8" width="25.140625" customWidth="1"/>
    <col min="9" max="9" width="9.28515625" customWidth="1"/>
  </cols>
  <sheetData>
    <row r="1" spans="1:9" x14ac:dyDescent="0.25">
      <c r="A1" t="s">
        <v>0</v>
      </c>
      <c r="B1" t="s">
        <v>35</v>
      </c>
      <c r="C1" t="s">
        <v>36</v>
      </c>
      <c r="D1" t="s">
        <v>33</v>
      </c>
      <c r="E1" t="s">
        <v>39</v>
      </c>
      <c r="F1" t="s">
        <v>38</v>
      </c>
      <c r="G1" t="s">
        <v>34</v>
      </c>
      <c r="H1" t="s">
        <v>37</v>
      </c>
      <c r="I1" t="s">
        <v>40</v>
      </c>
    </row>
    <row r="2" spans="1:9" x14ac:dyDescent="0.25">
      <c r="A2" t="s">
        <v>42</v>
      </c>
      <c r="B2">
        <v>2</v>
      </c>
      <c r="C2">
        <v>5</v>
      </c>
      <c r="D2">
        <v>13</v>
      </c>
      <c r="E2">
        <v>1</v>
      </c>
      <c r="F2">
        <v>11</v>
      </c>
      <c r="G2">
        <v>3</v>
      </c>
      <c r="H2">
        <v>6</v>
      </c>
      <c r="I2">
        <v>1</v>
      </c>
    </row>
    <row r="3" spans="1:9" x14ac:dyDescent="0.25">
      <c r="A3" t="s">
        <v>43</v>
      </c>
      <c r="B3" s="5">
        <v>6.0606060606060608E-2</v>
      </c>
      <c r="C3" s="5">
        <v>0.15151515151515152</v>
      </c>
      <c r="D3" s="5">
        <v>0.39393939393939392</v>
      </c>
      <c r="E3" s="5">
        <v>3.0303030303030304E-2</v>
      </c>
      <c r="F3" s="5">
        <v>0.33333333333333331</v>
      </c>
      <c r="G3" s="5">
        <v>9.0909090909090912E-2</v>
      </c>
      <c r="H3" s="5">
        <v>0.18181818181818182</v>
      </c>
      <c r="I3" s="5">
        <v>3.0303030303030304E-2</v>
      </c>
    </row>
  </sheetData>
  <pageMargins left="0.7" right="0.7" top="0.75" bottom="0.75" header="0.3" footer="0.3"/>
  <pageSetup paperSize="9" orientation="portrait" horizontalDpi="4294967293" verticalDpi="4294967293"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2016-06-13T10:34:57Z</cp:lastPrinted>
  <dcterms:created xsi:type="dcterms:W3CDTF">2016-06-02T13:23:41Z</dcterms:created>
  <dcterms:modified xsi:type="dcterms:W3CDTF">2016-06-13T10:35:04Z</dcterms:modified>
</cp:coreProperties>
</file>