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825" yWindow="-15" windowWidth="6840" windowHeight="2325"/>
  </bookViews>
  <sheets>
    <sheet name="Sheet1" sheetId="1" r:id="rId1"/>
    <sheet name="pivot" sheetId="2" r:id="rId2"/>
    <sheet name="Sheet3" sheetId="3" r:id="rId3"/>
  </sheets>
  <definedNames>
    <definedName name="_xlnm.Print_Area" localSheetId="0">Sheet1!$A$1:$I$46</definedName>
  </definedNames>
  <calcPr calcId="145621"/>
</workbook>
</file>

<file path=xl/calcChain.xml><?xml version="1.0" encoding="utf-8"?>
<calcChain xmlns="http://schemas.openxmlformats.org/spreadsheetml/2006/main">
  <c r="D46" i="1" l="1"/>
  <c r="E46" i="1"/>
  <c r="F46" i="1"/>
  <c r="G46" i="1"/>
  <c r="H46" i="1"/>
  <c r="I46" i="1"/>
  <c r="C46" i="1"/>
  <c r="D45" i="1"/>
  <c r="E45" i="1"/>
  <c r="F45" i="1"/>
  <c r="G45" i="1"/>
  <c r="H45" i="1"/>
  <c r="I45" i="1"/>
  <c r="C45" i="1"/>
</calcChain>
</file>

<file path=xl/comments1.xml><?xml version="1.0" encoding="utf-8"?>
<comments xmlns="http://schemas.openxmlformats.org/spreadsheetml/2006/main">
  <authors>
    <author>Owner</author>
  </authors>
  <commentList>
    <comment ref="B42" authorId="0">
      <text>
        <r>
          <rPr>
            <b/>
            <sz val="9"/>
            <color indexed="81"/>
            <rFont val="Tahoma"/>
            <family val="2"/>
          </rPr>
          <t>Moved from Amenities</t>
        </r>
        <r>
          <rPr>
            <sz val="9"/>
            <color indexed="81"/>
            <rFont val="Tahoma"/>
            <family val="2"/>
          </rPr>
          <t xml:space="preserve">
</t>
        </r>
      </text>
    </comment>
    <comment ref="B43" authorId="0">
      <text>
        <r>
          <rPr>
            <b/>
            <sz val="9"/>
            <color indexed="81"/>
            <rFont val="Tahoma"/>
            <family val="2"/>
          </rPr>
          <t>Moved from other</t>
        </r>
      </text>
    </comment>
    <comment ref="B44" authorId="0">
      <text>
        <r>
          <rPr>
            <b/>
            <sz val="9"/>
            <color indexed="81"/>
            <rFont val="Tahoma"/>
            <family val="2"/>
          </rPr>
          <t>Moved from other</t>
        </r>
      </text>
    </comment>
  </commentList>
</comments>
</file>

<file path=xl/sharedStrings.xml><?xml version="1.0" encoding="utf-8"?>
<sst xmlns="http://schemas.openxmlformats.org/spreadsheetml/2006/main" count="63" uniqueCount="53">
  <si>
    <t>Transport and Highways</t>
  </si>
  <si>
    <t>Speeding a big issue – an accident waiting to happen</t>
  </si>
  <si>
    <t>Bus service desirable</t>
  </si>
  <si>
    <t>I am very concerned about the safety of traffic and pedestrians in front of the kindergarten – how long before someone is killed?</t>
  </si>
  <si>
    <t>Speed is a major factor</t>
  </si>
  <si>
    <t>Inappropriate sized lorries using Pulham Road damaging road surface and verges e.g. Pulham Steel lorries</t>
  </si>
  <si>
    <t>Poor standard of Stony Lane (Woodbridge end) road surface due to lorries cutting corners and damaging ditches</t>
  </si>
  <si>
    <t>Road through Holwell (main drag) too wide, encourage high speeds for people using it as a “quick cut through”.   Not priority island like Templecombe.</t>
  </si>
  <si>
    <t>Some form of sleeping policeman or barrier to slow down the traffic</t>
  </si>
  <si>
    <t>Public transport is poor.   Speed through village needs to be physically restricted as current measures do not work.</t>
  </si>
  <si>
    <t>HGV vehicles on Stony Lane and other roads – too many, damaging our road surfaces and verges</t>
  </si>
  <si>
    <t>Slow the traffic down through the village and sort out parking for nursery</t>
  </si>
  <si>
    <t>Speeding through the village   30mph limit should start close to Packers Bridge and away from the village hall</t>
  </si>
  <si>
    <t>Limited public transport limits residents to being car owners</t>
  </si>
  <si>
    <t>Current public transport is poor.   Holwell itself is a ribbon development with 1 main road and 2 or 3 lanes.   The infrastructure of road system would not carry a huge increase in traffic</t>
  </si>
  <si>
    <t>HGVs in Stony Lane.   40mph restriction through village</t>
  </si>
  <si>
    <t>Better bus service but proportional to use – needs in depth discussion by itself.  Important subject.  Impact of heavy traffic especially large tractors on the road</t>
  </si>
  <si>
    <t>No street lighting… No pavements.  Traffic calming reqd to reduce number of speeding vehicles</t>
  </si>
  <si>
    <t>Bus access needs to continue unless local population will decline and not increase.   New people will not buy if they do not have a car</t>
  </si>
  <si>
    <t>Drop off and pick up points outside nursery school a major problem.  Is it possible for them to buy land adjacent to the school for a car park/play area?</t>
  </si>
  <si>
    <t>Speeding issues.     Nursey school parking and turning issues.</t>
  </si>
  <si>
    <t>Traffic through village is very fast.  I think the 30mph signs at the village hall should be moved towards Kings Stag to Holwell sign at top of the hill.   I think some simple traffic calming such as Kings Stag should help considerably</t>
  </si>
  <si>
    <t>The roads are not suited to large vehicles.   Any growth of the village should be supported by improved roads.</t>
  </si>
  <si>
    <t>Heavy vehicles cut up the verges, leaving deep ruts and spreading mud across the road – but how to stop them??   Not enough gritting on main road through village in icy weather.    Save money by reducing the extent and frequency of verge cutting in the summer and use the money for more gritting – greater safety benefit</t>
  </si>
  <si>
    <r>
      <t xml:space="preserve">If more housing is required transport links must be improved </t>
    </r>
    <r>
      <rPr>
        <b/>
        <u/>
        <sz val="11"/>
        <color theme="1"/>
        <rFont val="Calibri"/>
        <family val="2"/>
        <scheme val="minor"/>
      </rPr>
      <t xml:space="preserve">But </t>
    </r>
    <r>
      <rPr>
        <sz val="11"/>
        <color theme="1"/>
        <rFont val="Calibri"/>
        <family val="2"/>
        <scheme val="minor"/>
      </rPr>
      <t>only if there is a requirement.  Inappropriate sized lorries using Pulham Road, ruining the road and verges (Pulham Steel)</t>
    </r>
  </si>
  <si>
    <t>Our local roads were not built/designed for large heavy vehicles.   More weight/size restrictions</t>
  </si>
  <si>
    <t>Need to mitigate speeding and accident risks – chicanes, marked pedestrian strip on road edge (nursery to hall)</t>
  </si>
  <si>
    <t>Apart from speeding issues, traffic management at Nursery School very important.   Whether or not current planning application adjoining the school is allowed, serious consideration needs to be given to traffic management there.</t>
  </si>
  <si>
    <t>Speeding cars rattle by my house</t>
  </si>
  <si>
    <t>SAT NAVs should be reprogrammed in order to avoid our narrow roads (Stony Lane as an example).   Speed camera is a must</t>
  </si>
  <si>
    <t>Reduce width at Cornford Bridge.    Keep roads and speed limit as is, continue to monitor</t>
  </si>
  <si>
    <t>Maintain current speed restrictions, limit increase in traffic as far as possible?</t>
  </si>
  <si>
    <t>It is unnecessary to have “uneven road” signs in BOTH directions in the lane to the Borough- it’s a no through road! Alternatively resurface the lane properly this time and do away with them altogether – perhaps replacing them with a 20mph sign instead.   Traffic though village is going to increase with any development in Hazelbury Bryan etc so needs to be addressed  - verge side fencing to define village boundary (at right angles to road)? – change of road surface through village? – sleeping policemen?</t>
  </si>
  <si>
    <t>Sort out parking problem outside the school asap.   Install a “kink” in the main road with planters to slow down the traffic and increase the attractiveness of the village</t>
  </si>
  <si>
    <t>The lanes in and around Holwell are too narrow for the amount of heavy traffic passing through.   At times it is dangerous, meeting a large tractor on a bend.   Also the Agricultural contractor at Sandhills has damaged the road verges</t>
  </si>
  <si>
    <t>I would like through traffic to divert to A3030.   Speeding is a problem</t>
  </si>
  <si>
    <t>I live at Packers Hill which is outside the 30mph and cars come past so fast 60 or so   Could the 30mph be extended to include Packers Hill</t>
  </si>
  <si>
    <t>More people would stick to the speed limit if it was 40mph and if extended towards Kings Stag.   I always drive 30 but have been overtaken many times.</t>
  </si>
  <si>
    <t>Traffic Calming</t>
  </si>
  <si>
    <t>Speed restrictions to cover Packers Hill as well</t>
  </si>
  <si>
    <t>Improved bus service</t>
  </si>
  <si>
    <t>Bus Service</t>
  </si>
  <si>
    <t>Parking/traffic at Nursery School</t>
  </si>
  <si>
    <t>Speed/
restrictions</t>
  </si>
  <si>
    <t>Poor road condition/verges</t>
  </si>
  <si>
    <t>Traffic volume</t>
  </si>
  <si>
    <t>Street lights/
pavements</t>
  </si>
  <si>
    <t>HGVs/
tractors/
large vehicles</t>
  </si>
  <si>
    <t>Nos</t>
  </si>
  <si>
    <t>%</t>
  </si>
  <si>
    <t>Parking around nursery on road is a hazard – an accident waiting to happen</t>
  </si>
  <si>
    <t>This village has a lot of horse riders using the main road every day and the speeding vehicles will cause an accident!!</t>
  </si>
  <si>
    <t>Speeding is a major issue for pedestrians, dog walkers and horse riders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</si>
</sst>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FF0000"/>
      <name val="Calibri"/>
      <family val="2"/>
      <scheme val="minor"/>
    </font>
    <font>
      <b/>
      <u/>
      <sz val="11"/>
      <color theme="1"/>
      <name val="Calibri"/>
      <family val="2"/>
      <scheme val="minor"/>
    </font>
    <font>
      <sz val="14"/>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2">
    <fill>
      <patternFill patternType="none"/>
    </fill>
    <fill>
      <patternFill patternType="gray125"/>
    </fill>
  </fills>
  <borders count="2">
    <border>
      <left/>
      <right/>
      <top/>
      <bottom/>
      <diagonal/>
    </border>
    <border>
      <left/>
      <right/>
      <top style="thin">
        <color indexed="64"/>
      </top>
      <bottom style="double">
        <color indexed="64"/>
      </bottom>
      <diagonal/>
    </border>
  </borders>
  <cellStyleXfs count="1">
    <xf numFmtId="0" fontId="0" fillId="0" borderId="0"/>
  </cellStyleXfs>
  <cellXfs count="14">
    <xf numFmtId="0" fontId="0" fillId="0" borderId="0" xfId="0"/>
    <xf numFmtId="0" fontId="0" fillId="0" borderId="0" xfId="0" applyAlignment="1">
      <alignment horizontal="left" vertical="top" wrapText="1"/>
    </xf>
    <xf numFmtId="0" fontId="3" fillId="0" borderId="0" xfId="0" applyFont="1"/>
    <xf numFmtId="0" fontId="0" fillId="0" borderId="0" xfId="0" applyAlignment="1">
      <alignment wrapText="1"/>
    </xf>
    <xf numFmtId="0" fontId="3" fillId="0" borderId="1" xfId="0" applyFont="1" applyBorder="1"/>
    <xf numFmtId="0" fontId="3" fillId="0" borderId="0" xfId="0" applyFont="1" applyAlignment="1">
      <alignment wrapText="1"/>
    </xf>
    <xf numFmtId="9" fontId="3" fillId="0" borderId="0" xfId="0" applyNumberFormat="1" applyFont="1"/>
    <xf numFmtId="0" fontId="3" fillId="0" borderId="0" xfId="0" applyFont="1" applyAlignment="1">
      <alignment horizontal="right"/>
    </xf>
    <xf numFmtId="0" fontId="1" fillId="0" borderId="0" xfId="0" applyFont="1" applyAlignment="1">
      <alignment vertical="top" wrapText="1"/>
    </xf>
    <xf numFmtId="9" fontId="0" fillId="0" borderId="0" xfId="0" applyNumberFormat="1"/>
    <xf numFmtId="0" fontId="0" fillId="0" borderId="0" xfId="0" applyFont="1" applyAlignment="1">
      <alignment horizontal="left" vertical="top" wrapText="1"/>
    </xf>
    <xf numFmtId="0" fontId="6"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dk1"/>
                </a:solidFill>
                <a:latin typeface="+mn-lt"/>
                <a:ea typeface="+mn-ea"/>
                <a:cs typeface="+mn-cs"/>
              </a:defRPr>
            </a:pPr>
            <a:r>
              <a:rPr lang="en-GB" sz="1800" b="1" i="0" u="none" strike="noStrike" baseline="0">
                <a:solidFill>
                  <a:schemeClr val="dk1"/>
                </a:solidFill>
                <a:effectLst/>
                <a:latin typeface="+mn-lt"/>
                <a:ea typeface="+mn-ea"/>
                <a:cs typeface="+mn-cs"/>
              </a:rPr>
              <a:t>Transport and Highways</a:t>
            </a:r>
            <a:r>
              <a:rPr lang="en-GB" sz="1800" b="1" i="0" u="none" strike="noStrike" baseline="0">
                <a:solidFill>
                  <a:schemeClr val="dk1"/>
                </a:solidFill>
                <a:latin typeface="+mn-lt"/>
                <a:ea typeface="+mn-ea"/>
                <a:cs typeface="+mn-cs"/>
              </a:rPr>
              <a:t> </a:t>
            </a:r>
            <a:endParaRPr lang="en-GB"/>
          </a:p>
        </c:rich>
      </c:tx>
      <c:layout/>
      <c:overlay val="1"/>
      <c:spPr>
        <a:solidFill>
          <a:schemeClr val="lt1"/>
        </a:solidFill>
        <a:ln w="25400" cap="flat" cmpd="sng" algn="ctr">
          <a:solidFill>
            <a:schemeClr val="accent3"/>
          </a:solidFill>
          <a:prstDash val="solid"/>
        </a:ln>
        <a:effectLst/>
      </c:spPr>
    </c:title>
    <c:autoTitleDeleted val="0"/>
    <c:plotArea>
      <c:layout/>
      <c:barChart>
        <c:barDir val="col"/>
        <c:grouping val="clustered"/>
        <c:varyColors val="0"/>
        <c:ser>
          <c:idx val="0"/>
          <c:order val="0"/>
          <c:tx>
            <c:strRef>
              <c:f>pivot!$B$1</c:f>
              <c:strCache>
                <c:ptCount val="1"/>
                <c:pt idx="0">
                  <c:v>Speed/
restrictions</c:v>
                </c:pt>
              </c:strCache>
            </c:strRef>
          </c:tx>
          <c:invertIfNegative val="0"/>
          <c:cat>
            <c:strRef>
              <c:f>pivot!$A$2</c:f>
              <c:strCache>
                <c:ptCount val="1"/>
                <c:pt idx="0">
                  <c:v>Nos</c:v>
                </c:pt>
              </c:strCache>
            </c:strRef>
          </c:cat>
          <c:val>
            <c:numRef>
              <c:f>pivot!$B$2</c:f>
              <c:numCache>
                <c:formatCode>General</c:formatCode>
                <c:ptCount val="1"/>
                <c:pt idx="0">
                  <c:v>24</c:v>
                </c:pt>
              </c:numCache>
            </c:numRef>
          </c:val>
        </c:ser>
        <c:ser>
          <c:idx val="1"/>
          <c:order val="1"/>
          <c:tx>
            <c:strRef>
              <c:f>pivot!$C$1</c:f>
              <c:strCache>
                <c:ptCount val="1"/>
                <c:pt idx="0">
                  <c:v>Bus Service</c:v>
                </c:pt>
              </c:strCache>
            </c:strRef>
          </c:tx>
          <c:invertIfNegative val="0"/>
          <c:cat>
            <c:strRef>
              <c:f>pivot!$A$2</c:f>
              <c:strCache>
                <c:ptCount val="1"/>
                <c:pt idx="0">
                  <c:v>Nos</c:v>
                </c:pt>
              </c:strCache>
            </c:strRef>
          </c:cat>
          <c:val>
            <c:numRef>
              <c:f>pivot!$C$2</c:f>
              <c:numCache>
                <c:formatCode>General</c:formatCode>
                <c:ptCount val="1"/>
                <c:pt idx="0">
                  <c:v>7</c:v>
                </c:pt>
              </c:numCache>
            </c:numRef>
          </c:val>
        </c:ser>
        <c:ser>
          <c:idx val="2"/>
          <c:order val="2"/>
          <c:tx>
            <c:strRef>
              <c:f>pivot!$D$1</c:f>
              <c:strCache>
                <c:ptCount val="1"/>
                <c:pt idx="0">
                  <c:v>Parking/traffic at Nursery School</c:v>
                </c:pt>
              </c:strCache>
            </c:strRef>
          </c:tx>
          <c:invertIfNegative val="0"/>
          <c:cat>
            <c:strRef>
              <c:f>pivot!$A$2</c:f>
              <c:strCache>
                <c:ptCount val="1"/>
                <c:pt idx="0">
                  <c:v>Nos</c:v>
                </c:pt>
              </c:strCache>
            </c:strRef>
          </c:cat>
          <c:val>
            <c:numRef>
              <c:f>pivot!$D$2</c:f>
              <c:numCache>
                <c:formatCode>General</c:formatCode>
                <c:ptCount val="1"/>
                <c:pt idx="0">
                  <c:v>8</c:v>
                </c:pt>
              </c:numCache>
            </c:numRef>
          </c:val>
        </c:ser>
        <c:ser>
          <c:idx val="3"/>
          <c:order val="3"/>
          <c:tx>
            <c:strRef>
              <c:f>pivot!$E$1</c:f>
              <c:strCache>
                <c:ptCount val="1"/>
                <c:pt idx="0">
                  <c:v>HGVs/
tractors/
large vehicles</c:v>
                </c:pt>
              </c:strCache>
            </c:strRef>
          </c:tx>
          <c:invertIfNegative val="0"/>
          <c:cat>
            <c:strRef>
              <c:f>pivot!$A$2</c:f>
              <c:strCache>
                <c:ptCount val="1"/>
                <c:pt idx="0">
                  <c:v>Nos</c:v>
                </c:pt>
              </c:strCache>
            </c:strRef>
          </c:cat>
          <c:val>
            <c:numRef>
              <c:f>pivot!$E$2</c:f>
              <c:numCache>
                <c:formatCode>General</c:formatCode>
                <c:ptCount val="1"/>
                <c:pt idx="0">
                  <c:v>10</c:v>
                </c:pt>
              </c:numCache>
            </c:numRef>
          </c:val>
        </c:ser>
        <c:ser>
          <c:idx val="4"/>
          <c:order val="4"/>
          <c:tx>
            <c:strRef>
              <c:f>pivot!$F$1</c:f>
              <c:strCache>
                <c:ptCount val="1"/>
                <c:pt idx="0">
                  <c:v>Poor road condition/verges</c:v>
                </c:pt>
              </c:strCache>
            </c:strRef>
          </c:tx>
          <c:invertIfNegative val="0"/>
          <c:cat>
            <c:strRef>
              <c:f>pivot!$A$2</c:f>
              <c:strCache>
                <c:ptCount val="1"/>
                <c:pt idx="0">
                  <c:v>Nos</c:v>
                </c:pt>
              </c:strCache>
            </c:strRef>
          </c:cat>
          <c:val>
            <c:numRef>
              <c:f>pivot!$F$2</c:f>
              <c:numCache>
                <c:formatCode>General</c:formatCode>
                <c:ptCount val="1"/>
                <c:pt idx="0">
                  <c:v>6</c:v>
                </c:pt>
              </c:numCache>
            </c:numRef>
          </c:val>
        </c:ser>
        <c:ser>
          <c:idx val="5"/>
          <c:order val="5"/>
          <c:tx>
            <c:strRef>
              <c:f>pivot!$G$1</c:f>
              <c:strCache>
                <c:ptCount val="1"/>
                <c:pt idx="0">
                  <c:v>Traffic volume</c:v>
                </c:pt>
              </c:strCache>
            </c:strRef>
          </c:tx>
          <c:invertIfNegative val="0"/>
          <c:cat>
            <c:strRef>
              <c:f>pivot!$A$2</c:f>
              <c:strCache>
                <c:ptCount val="1"/>
                <c:pt idx="0">
                  <c:v>Nos</c:v>
                </c:pt>
              </c:strCache>
            </c:strRef>
          </c:cat>
          <c:val>
            <c:numRef>
              <c:f>pivot!$G$2</c:f>
              <c:numCache>
                <c:formatCode>General</c:formatCode>
                <c:ptCount val="1"/>
                <c:pt idx="0">
                  <c:v>4</c:v>
                </c:pt>
              </c:numCache>
            </c:numRef>
          </c:val>
        </c:ser>
        <c:ser>
          <c:idx val="6"/>
          <c:order val="6"/>
          <c:tx>
            <c:strRef>
              <c:f>pivot!$H$1</c:f>
              <c:strCache>
                <c:ptCount val="1"/>
                <c:pt idx="0">
                  <c:v>Street lights/
pavements</c:v>
                </c:pt>
              </c:strCache>
            </c:strRef>
          </c:tx>
          <c:invertIfNegative val="0"/>
          <c:cat>
            <c:strRef>
              <c:f>pivot!$A$2</c:f>
              <c:strCache>
                <c:ptCount val="1"/>
                <c:pt idx="0">
                  <c:v>Nos</c:v>
                </c:pt>
              </c:strCache>
            </c:strRef>
          </c:cat>
          <c:val>
            <c:numRef>
              <c:f>pivot!$H$2</c:f>
              <c:numCache>
                <c:formatCode>General</c:formatCode>
                <c:ptCount val="1"/>
                <c:pt idx="0">
                  <c:v>1</c:v>
                </c:pt>
              </c:numCache>
            </c:numRef>
          </c:val>
        </c:ser>
        <c:dLbls>
          <c:showLegendKey val="0"/>
          <c:showVal val="0"/>
          <c:showCatName val="0"/>
          <c:showSerName val="0"/>
          <c:showPercent val="0"/>
          <c:showBubbleSize val="0"/>
        </c:dLbls>
        <c:gapWidth val="150"/>
        <c:axId val="118321536"/>
        <c:axId val="118329344"/>
      </c:barChart>
      <c:catAx>
        <c:axId val="118321536"/>
        <c:scaling>
          <c:orientation val="minMax"/>
        </c:scaling>
        <c:delete val="0"/>
        <c:axPos val="b"/>
        <c:majorTickMark val="out"/>
        <c:minorTickMark val="none"/>
        <c:tickLblPos val="nextTo"/>
        <c:crossAx val="118329344"/>
        <c:crosses val="autoZero"/>
        <c:auto val="1"/>
        <c:lblAlgn val="ctr"/>
        <c:lblOffset val="100"/>
        <c:noMultiLvlLbl val="0"/>
      </c:catAx>
      <c:valAx>
        <c:axId val="118329344"/>
        <c:scaling>
          <c:orientation val="minMax"/>
        </c:scaling>
        <c:delete val="0"/>
        <c:axPos val="l"/>
        <c:majorGridlines/>
        <c:numFmt formatCode="General" sourceLinked="1"/>
        <c:majorTickMark val="out"/>
        <c:minorTickMark val="none"/>
        <c:tickLblPos val="nextTo"/>
        <c:crossAx val="118321536"/>
        <c:crosses val="autoZero"/>
        <c:crossBetween val="between"/>
      </c:valAx>
    </c:plotArea>
    <c:legend>
      <c:legendPos val="r"/>
      <c:layout/>
      <c:overlay val="0"/>
    </c:legend>
    <c:plotVisOnly val="1"/>
    <c:dispBlanksAs val="gap"/>
    <c:showDLblsOverMax val="0"/>
  </c:chart>
  <c:printSettings>
    <c:headerFooter/>
    <c:pageMargins b="0.75" l="0.7" r="0.7" t="0.75" header="0.3" footer="0.3"/>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8</xdr:row>
      <xdr:rowOff>52386</xdr:rowOff>
    </xdr:from>
    <xdr:to>
      <xdr:col>9</xdr:col>
      <xdr:colOff>0</xdr:colOff>
      <xdr:row>35</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A1:H3" totalsRowShown="0">
  <autoFilter ref="A1:H3"/>
  <tableColumns count="8">
    <tableColumn id="2" name="Transport and Highways"/>
    <tableColumn id="3" name="Speed/_x000a_restrictions"/>
    <tableColumn id="4" name="Bus Service"/>
    <tableColumn id="5" name="Parking/traffic at Nursery School"/>
    <tableColumn id="6" name="HGVs/_x000a_tractors/_x000a_large vehicles"/>
    <tableColumn id="7" name="Poor road condition/verges"/>
    <tableColumn id="8" name="Traffic volume"/>
    <tableColumn id="9" name="Street lights/_x000a_pavement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7"/>
  <sheetViews>
    <sheetView tabSelected="1" topLeftCell="A34" zoomScale="90" zoomScaleNormal="90" workbookViewId="0">
      <selection sqref="A1:XFD1"/>
    </sheetView>
  </sheetViews>
  <sheetFormatPr defaultRowHeight="15" x14ac:dyDescent="0.25"/>
  <cols>
    <col min="1" max="1" width="3" bestFit="1" customWidth="1"/>
    <col min="2" max="2" width="140.85546875" customWidth="1"/>
    <col min="3" max="3" width="14.7109375" customWidth="1"/>
    <col min="4" max="4" width="13.85546875" customWidth="1"/>
    <col min="5" max="5" width="10.140625" customWidth="1"/>
    <col min="6" max="6" width="11.28515625" style="3" customWidth="1"/>
    <col min="7" max="7" width="12.85546875" style="3" customWidth="1"/>
    <col min="8" max="8" width="11.28515625" style="3" customWidth="1"/>
    <col min="9" max="9" width="13.140625" style="3" customWidth="1"/>
    <col min="10" max="10" width="9.140625" style="3"/>
  </cols>
  <sheetData>
    <row r="1" spans="1:10" s="13" customFormat="1" ht="60" x14ac:dyDescent="0.25">
      <c r="A1" s="10"/>
      <c r="B1" s="11" t="s">
        <v>0</v>
      </c>
      <c r="C1" s="12" t="s">
        <v>43</v>
      </c>
      <c r="D1" s="13" t="s">
        <v>41</v>
      </c>
      <c r="E1" s="12" t="s">
        <v>42</v>
      </c>
      <c r="F1" s="12" t="s">
        <v>47</v>
      </c>
      <c r="G1" s="12" t="s">
        <v>44</v>
      </c>
      <c r="H1" s="12" t="s">
        <v>45</v>
      </c>
      <c r="I1" s="12" t="s">
        <v>46</v>
      </c>
      <c r="J1" s="12"/>
    </row>
    <row r="2" spans="1:10" s="3" customFormat="1" x14ac:dyDescent="0.25">
      <c r="A2" s="1">
        <v>1</v>
      </c>
      <c r="B2" s="1" t="s">
        <v>1</v>
      </c>
      <c r="C2" s="3">
        <v>1</v>
      </c>
    </row>
    <row r="3" spans="1:10" s="3" customFormat="1" x14ac:dyDescent="0.25">
      <c r="A3" s="1">
        <v>2</v>
      </c>
      <c r="B3" s="1" t="s">
        <v>2</v>
      </c>
      <c r="D3" s="3">
        <v>1</v>
      </c>
    </row>
    <row r="4" spans="1:10" s="3" customFormat="1" x14ac:dyDescent="0.25">
      <c r="A4" s="1">
        <v>3</v>
      </c>
      <c r="B4" s="1" t="s">
        <v>3</v>
      </c>
      <c r="E4" s="3">
        <v>1</v>
      </c>
    </row>
    <row r="5" spans="1:10" s="3" customFormat="1" x14ac:dyDescent="0.25">
      <c r="A5" s="1">
        <v>4</v>
      </c>
      <c r="B5" s="1" t="s">
        <v>4</v>
      </c>
      <c r="C5" s="3">
        <v>1</v>
      </c>
    </row>
    <row r="6" spans="1:10" s="3" customFormat="1" x14ac:dyDescent="0.25">
      <c r="A6" s="1">
        <v>5</v>
      </c>
      <c r="B6" s="1" t="s">
        <v>5</v>
      </c>
      <c r="F6" s="3">
        <v>1</v>
      </c>
    </row>
    <row r="7" spans="1:10" s="3" customFormat="1" x14ac:dyDescent="0.25">
      <c r="A7" s="1">
        <v>6</v>
      </c>
      <c r="B7" s="1" t="s">
        <v>6</v>
      </c>
      <c r="F7" s="3">
        <v>1</v>
      </c>
      <c r="G7" s="3">
        <v>1</v>
      </c>
    </row>
    <row r="8" spans="1:10" s="3" customFormat="1" ht="16.5" customHeight="1" x14ac:dyDescent="0.25">
      <c r="A8" s="1">
        <v>7</v>
      </c>
      <c r="B8" s="1" t="s">
        <v>7</v>
      </c>
      <c r="C8" s="3">
        <v>1</v>
      </c>
    </row>
    <row r="9" spans="1:10" s="3" customFormat="1" x14ac:dyDescent="0.25">
      <c r="A9" s="1">
        <v>8</v>
      </c>
      <c r="B9" s="1" t="s">
        <v>8</v>
      </c>
      <c r="C9" s="3">
        <v>1</v>
      </c>
    </row>
    <row r="10" spans="1:10" s="3" customFormat="1" x14ac:dyDescent="0.25">
      <c r="A10" s="1">
        <v>9</v>
      </c>
      <c r="B10" s="1" t="s">
        <v>9</v>
      </c>
      <c r="C10" s="3">
        <v>1</v>
      </c>
      <c r="D10" s="3">
        <v>1</v>
      </c>
    </row>
    <row r="11" spans="1:10" s="3" customFormat="1" x14ac:dyDescent="0.25">
      <c r="A11" s="1">
        <v>10</v>
      </c>
      <c r="B11" s="1" t="s">
        <v>10</v>
      </c>
      <c r="F11" s="3">
        <v>1</v>
      </c>
      <c r="G11" s="3">
        <v>1</v>
      </c>
    </row>
    <row r="12" spans="1:10" s="3" customFormat="1" x14ac:dyDescent="0.25">
      <c r="A12" s="1">
        <v>11</v>
      </c>
      <c r="B12" s="1" t="s">
        <v>11</v>
      </c>
      <c r="C12" s="3">
        <v>1</v>
      </c>
      <c r="E12" s="3">
        <v>1</v>
      </c>
    </row>
    <row r="13" spans="1:10" s="3" customFormat="1" x14ac:dyDescent="0.25">
      <c r="A13" s="1">
        <v>12</v>
      </c>
      <c r="B13" s="1" t="s">
        <v>12</v>
      </c>
      <c r="C13" s="3">
        <v>1</v>
      </c>
    </row>
    <row r="14" spans="1:10" s="3" customFormat="1" x14ac:dyDescent="0.25">
      <c r="A14" s="1">
        <v>13</v>
      </c>
      <c r="B14" s="1" t="s">
        <v>13</v>
      </c>
      <c r="D14" s="3">
        <v>1</v>
      </c>
    </row>
    <row r="15" spans="1:10" s="3" customFormat="1" ht="30" x14ac:dyDescent="0.25">
      <c r="A15" s="1">
        <v>14</v>
      </c>
      <c r="B15" s="1" t="s">
        <v>14</v>
      </c>
      <c r="D15" s="3">
        <v>1</v>
      </c>
      <c r="H15" s="3">
        <v>1</v>
      </c>
    </row>
    <row r="16" spans="1:10" s="3" customFormat="1" x14ac:dyDescent="0.25">
      <c r="A16" s="1">
        <v>15</v>
      </c>
      <c r="B16" s="1" t="s">
        <v>15</v>
      </c>
      <c r="C16" s="3">
        <v>1</v>
      </c>
      <c r="F16" s="3">
        <v>1</v>
      </c>
    </row>
    <row r="17" spans="1:9" s="3" customFormat="1" ht="13.5" customHeight="1" x14ac:dyDescent="0.25">
      <c r="A17" s="1">
        <v>16</v>
      </c>
      <c r="B17" s="1" t="s">
        <v>16</v>
      </c>
      <c r="D17" s="3">
        <v>1</v>
      </c>
      <c r="F17" s="3">
        <v>1</v>
      </c>
    </row>
    <row r="18" spans="1:9" s="3" customFormat="1" x14ac:dyDescent="0.25">
      <c r="A18" s="1">
        <v>17</v>
      </c>
      <c r="B18" s="1" t="s">
        <v>17</v>
      </c>
      <c r="C18" s="3">
        <v>1</v>
      </c>
      <c r="I18" s="3">
        <v>1</v>
      </c>
    </row>
    <row r="19" spans="1:9" s="3" customFormat="1" x14ac:dyDescent="0.25">
      <c r="A19" s="1">
        <v>18</v>
      </c>
      <c r="B19" s="1" t="s">
        <v>18</v>
      </c>
      <c r="D19" s="3">
        <v>1</v>
      </c>
    </row>
    <row r="20" spans="1:9" s="3" customFormat="1" ht="16.5" customHeight="1" x14ac:dyDescent="0.25">
      <c r="A20" s="1">
        <v>19</v>
      </c>
      <c r="B20" s="1" t="s">
        <v>19</v>
      </c>
      <c r="E20" s="3">
        <v>1</v>
      </c>
    </row>
    <row r="21" spans="1:9" s="3" customFormat="1" x14ac:dyDescent="0.25">
      <c r="A21" s="1">
        <v>20</v>
      </c>
      <c r="B21" s="1" t="s">
        <v>20</v>
      </c>
      <c r="C21" s="3">
        <v>1</v>
      </c>
      <c r="E21" s="3">
        <v>1</v>
      </c>
    </row>
    <row r="22" spans="1:9" s="3" customFormat="1" ht="30" x14ac:dyDescent="0.25">
      <c r="A22" s="1">
        <v>21</v>
      </c>
      <c r="B22" s="1" t="s">
        <v>21</v>
      </c>
      <c r="C22" s="3">
        <v>1</v>
      </c>
    </row>
    <row r="23" spans="1:9" s="3" customFormat="1" x14ac:dyDescent="0.25">
      <c r="A23" s="1">
        <v>22</v>
      </c>
      <c r="B23" s="1" t="s">
        <v>22</v>
      </c>
      <c r="F23" s="3">
        <v>1</v>
      </c>
      <c r="G23" s="3">
        <v>1</v>
      </c>
    </row>
    <row r="24" spans="1:9" s="3" customFormat="1" ht="45" x14ac:dyDescent="0.25">
      <c r="A24" s="1">
        <v>23</v>
      </c>
      <c r="B24" s="1" t="s">
        <v>23</v>
      </c>
      <c r="F24" s="3">
        <v>1</v>
      </c>
      <c r="G24" s="3">
        <v>1</v>
      </c>
    </row>
    <row r="25" spans="1:9" s="3" customFormat="1" ht="30" x14ac:dyDescent="0.25">
      <c r="A25" s="1">
        <v>24</v>
      </c>
      <c r="B25" s="1" t="s">
        <v>24</v>
      </c>
      <c r="F25" s="3">
        <v>1</v>
      </c>
      <c r="H25" s="3">
        <v>1</v>
      </c>
    </row>
    <row r="26" spans="1:9" s="3" customFormat="1" x14ac:dyDescent="0.25">
      <c r="A26" s="1">
        <v>25</v>
      </c>
      <c r="B26" s="1" t="s">
        <v>25</v>
      </c>
      <c r="F26" s="3">
        <v>1</v>
      </c>
    </row>
    <row r="27" spans="1:9" s="3" customFormat="1" x14ac:dyDescent="0.25">
      <c r="A27" s="1">
        <v>26</v>
      </c>
      <c r="B27" s="1" t="s">
        <v>26</v>
      </c>
      <c r="C27" s="3">
        <v>1</v>
      </c>
      <c r="E27" s="3">
        <v>1</v>
      </c>
    </row>
    <row r="28" spans="1:9" s="3" customFormat="1" ht="30" x14ac:dyDescent="0.25">
      <c r="A28" s="1">
        <v>27</v>
      </c>
      <c r="B28" s="1" t="s">
        <v>27</v>
      </c>
      <c r="C28" s="3">
        <v>1</v>
      </c>
      <c r="E28" s="3">
        <v>1</v>
      </c>
    </row>
    <row r="29" spans="1:9" s="3" customFormat="1" x14ac:dyDescent="0.25">
      <c r="A29" s="1">
        <v>28</v>
      </c>
      <c r="B29" s="1" t="s">
        <v>28</v>
      </c>
    </row>
    <row r="30" spans="1:9" s="3" customFormat="1" x14ac:dyDescent="0.25">
      <c r="A30" s="1">
        <v>29</v>
      </c>
      <c r="B30" s="1" t="s">
        <v>29</v>
      </c>
      <c r="C30" s="3">
        <v>1</v>
      </c>
    </row>
    <row r="31" spans="1:9" s="3" customFormat="1" x14ac:dyDescent="0.25">
      <c r="A31" s="1">
        <v>30</v>
      </c>
      <c r="B31" s="1" t="s">
        <v>30</v>
      </c>
      <c r="H31" s="3">
        <v>1</v>
      </c>
    </row>
    <row r="32" spans="1:9" s="3" customFormat="1" x14ac:dyDescent="0.25">
      <c r="A32" s="1">
        <v>31</v>
      </c>
      <c r="B32" s="1" t="s">
        <v>31</v>
      </c>
      <c r="C32" s="3">
        <v>1</v>
      </c>
      <c r="H32" s="3">
        <v>1</v>
      </c>
    </row>
    <row r="33" spans="1:10" s="3" customFormat="1" ht="60" x14ac:dyDescent="0.25">
      <c r="A33" s="1">
        <v>32</v>
      </c>
      <c r="B33" s="1" t="s">
        <v>32</v>
      </c>
      <c r="C33" s="3">
        <v>1</v>
      </c>
      <c r="G33" s="3">
        <v>1</v>
      </c>
    </row>
    <row r="34" spans="1:10" s="3" customFormat="1" ht="30" x14ac:dyDescent="0.25">
      <c r="A34" s="1">
        <v>33</v>
      </c>
      <c r="B34" s="1" t="s">
        <v>33</v>
      </c>
      <c r="C34" s="3">
        <v>1</v>
      </c>
      <c r="E34" s="3">
        <v>1</v>
      </c>
    </row>
    <row r="35" spans="1:10" s="3" customFormat="1" ht="30" x14ac:dyDescent="0.25">
      <c r="A35" s="1">
        <v>34</v>
      </c>
      <c r="B35" s="1" t="s">
        <v>34</v>
      </c>
      <c r="F35" s="3">
        <v>1</v>
      </c>
      <c r="G35" s="3">
        <v>1</v>
      </c>
    </row>
    <row r="36" spans="1:10" s="3" customFormat="1" x14ac:dyDescent="0.25">
      <c r="A36" s="1">
        <v>35</v>
      </c>
      <c r="B36" s="1" t="s">
        <v>35</v>
      </c>
      <c r="C36" s="3">
        <v>1</v>
      </c>
    </row>
    <row r="37" spans="1:10" s="3" customFormat="1" x14ac:dyDescent="0.25">
      <c r="A37" s="1">
        <v>36</v>
      </c>
      <c r="B37" s="1" t="s">
        <v>36</v>
      </c>
      <c r="C37" s="3">
        <v>1</v>
      </c>
    </row>
    <row r="38" spans="1:10" s="3" customFormat="1" ht="18.75" customHeight="1" x14ac:dyDescent="0.25">
      <c r="A38" s="1">
        <v>37</v>
      </c>
      <c r="B38" s="1" t="s">
        <v>37</v>
      </c>
      <c r="C38" s="3">
        <v>1</v>
      </c>
    </row>
    <row r="39" spans="1:10" s="3" customFormat="1" x14ac:dyDescent="0.25">
      <c r="A39" s="1">
        <v>38</v>
      </c>
      <c r="B39" s="1" t="s">
        <v>38</v>
      </c>
      <c r="C39" s="3">
        <v>1</v>
      </c>
    </row>
    <row r="40" spans="1:10" s="3" customFormat="1" x14ac:dyDescent="0.25">
      <c r="A40" s="1">
        <v>39</v>
      </c>
      <c r="B40" s="1" t="s">
        <v>39</v>
      </c>
      <c r="C40" s="3">
        <v>1</v>
      </c>
    </row>
    <row r="41" spans="1:10" s="3" customFormat="1" x14ac:dyDescent="0.25">
      <c r="A41" s="1">
        <v>40</v>
      </c>
      <c r="B41" s="1" t="s">
        <v>40</v>
      </c>
      <c r="D41" s="3">
        <v>1</v>
      </c>
    </row>
    <row r="42" spans="1:10" s="3" customFormat="1" x14ac:dyDescent="0.25">
      <c r="A42" s="1">
        <v>41</v>
      </c>
      <c r="B42" s="8" t="s">
        <v>50</v>
      </c>
      <c r="E42" s="3">
        <v>1</v>
      </c>
    </row>
    <row r="43" spans="1:10" s="3" customFormat="1" x14ac:dyDescent="0.25">
      <c r="A43" s="1">
        <v>42</v>
      </c>
      <c r="B43" s="8" t="s">
        <v>51</v>
      </c>
      <c r="C43" s="3">
        <v>1</v>
      </c>
    </row>
    <row r="44" spans="1:10" s="3" customFormat="1" x14ac:dyDescent="0.25">
      <c r="A44" s="1">
        <v>43</v>
      </c>
      <c r="B44" s="8" t="s">
        <v>52</v>
      </c>
      <c r="C44" s="3">
        <v>1</v>
      </c>
    </row>
    <row r="45" spans="1:10" s="2" customFormat="1" ht="19.5" thickBot="1" x14ac:dyDescent="0.35">
      <c r="B45" s="7" t="s">
        <v>48</v>
      </c>
      <c r="C45" s="4">
        <f>SUM(C2:C44)</f>
        <v>24</v>
      </c>
      <c r="D45" s="4">
        <f t="shared" ref="D45:I45" si="0">SUM(D2:D44)</f>
        <v>7</v>
      </c>
      <c r="E45" s="4">
        <f t="shared" si="0"/>
        <v>8</v>
      </c>
      <c r="F45" s="4">
        <f t="shared" si="0"/>
        <v>10</v>
      </c>
      <c r="G45" s="4">
        <f t="shared" si="0"/>
        <v>6</v>
      </c>
      <c r="H45" s="4">
        <f t="shared" si="0"/>
        <v>4</v>
      </c>
      <c r="I45" s="4">
        <f t="shared" si="0"/>
        <v>1</v>
      </c>
      <c r="J45" s="5"/>
    </row>
    <row r="46" spans="1:10" s="2" customFormat="1" ht="19.5" thickTop="1" x14ac:dyDescent="0.3">
      <c r="B46" s="7" t="s">
        <v>49</v>
      </c>
      <c r="C46" s="6">
        <f>C45/$A$44</f>
        <v>0.55813953488372092</v>
      </c>
      <c r="D46" s="6">
        <f t="shared" ref="D46:I46" si="1">D45/$A$44</f>
        <v>0.16279069767441862</v>
      </c>
      <c r="E46" s="6">
        <f t="shared" si="1"/>
        <v>0.18604651162790697</v>
      </c>
      <c r="F46" s="6">
        <f t="shared" si="1"/>
        <v>0.23255813953488372</v>
      </c>
      <c r="G46" s="6">
        <f t="shared" si="1"/>
        <v>0.13953488372093023</v>
      </c>
      <c r="H46" s="6">
        <f t="shared" si="1"/>
        <v>9.3023255813953487E-2</v>
      </c>
      <c r="I46" s="6">
        <f t="shared" si="1"/>
        <v>2.3255813953488372E-2</v>
      </c>
      <c r="J46" s="5"/>
    </row>
    <row r="47" spans="1:10" ht="18.75" x14ac:dyDescent="0.3">
      <c r="C47" s="6"/>
    </row>
  </sheetData>
  <pageMargins left="0.7" right="0.7" top="0.75" bottom="0.75" header="0.3" footer="0.3"/>
  <pageSetup paperSize="9" scale="54" orientation="landscape" horizontalDpi="4294967293" verticalDpi="4294967293" r:id="rId1"/>
  <headerFooter>
    <oddHeader>&amp;C&amp;D</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22" workbookViewId="0"/>
  </sheetViews>
  <sheetFormatPr defaultRowHeight="15" x14ac:dyDescent="0.25"/>
  <cols>
    <col min="1" max="1" width="24.140625" customWidth="1"/>
    <col min="3" max="3" width="13.140625" customWidth="1"/>
    <col min="4" max="4" width="31.7109375" customWidth="1"/>
    <col min="6" max="6" width="27.28515625" customWidth="1"/>
    <col min="7" max="7" width="15.85546875" customWidth="1"/>
  </cols>
  <sheetData>
    <row r="1" spans="1:8" x14ac:dyDescent="0.25">
      <c r="A1" t="s">
        <v>0</v>
      </c>
      <c r="B1" t="s">
        <v>43</v>
      </c>
      <c r="C1" t="s">
        <v>41</v>
      </c>
      <c r="D1" t="s">
        <v>42</v>
      </c>
      <c r="E1" t="s">
        <v>47</v>
      </c>
      <c r="F1" t="s">
        <v>44</v>
      </c>
      <c r="G1" t="s">
        <v>45</v>
      </c>
      <c r="H1" t="s">
        <v>46</v>
      </c>
    </row>
    <row r="2" spans="1:8" x14ac:dyDescent="0.25">
      <c r="A2" t="s">
        <v>48</v>
      </c>
      <c r="B2">
        <v>24</v>
      </c>
      <c r="C2">
        <v>7</v>
      </c>
      <c r="D2">
        <v>8</v>
      </c>
      <c r="E2">
        <v>10</v>
      </c>
      <c r="F2">
        <v>6</v>
      </c>
      <c r="G2">
        <v>4</v>
      </c>
      <c r="H2">
        <v>1</v>
      </c>
    </row>
    <row r="3" spans="1:8" x14ac:dyDescent="0.25">
      <c r="A3" t="s">
        <v>49</v>
      </c>
      <c r="B3" s="9">
        <v>0.55813953488372092</v>
      </c>
      <c r="C3" s="9">
        <v>0.16279069767441862</v>
      </c>
      <c r="D3" s="9">
        <v>0.18604651162790697</v>
      </c>
      <c r="E3" s="9">
        <v>0.23255813953488372</v>
      </c>
      <c r="F3" s="9">
        <v>0.13953488372093023</v>
      </c>
      <c r="G3" s="9">
        <v>9.3023255813953487E-2</v>
      </c>
      <c r="H3" s="9">
        <v>2.3255813953488372E-2</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pivot</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2016-06-13T10:44:10Z</cp:lastPrinted>
  <dcterms:created xsi:type="dcterms:W3CDTF">2016-06-02T11:02:22Z</dcterms:created>
  <dcterms:modified xsi:type="dcterms:W3CDTF">2016-06-13T10:44:19Z</dcterms:modified>
</cp:coreProperties>
</file>